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취업지원과(2018.2.~)\1. 국내외현장실습(인턴)\10_2026년 현장실습학기제\4. 동계\"/>
    </mc:Choice>
  </mc:AlternateContent>
  <xr:revisionPtr revIDLastSave="0" documentId="8_{2AEBD7A9-6F10-458A-B85B-C624F4EEFE57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5" i="1" l="1"/>
  <c r="Y4" i="1"/>
</calcChain>
</file>

<file path=xl/sharedStrings.xml><?xml version="1.0" encoding="utf-8"?>
<sst xmlns="http://schemas.openxmlformats.org/spreadsheetml/2006/main" count="83" uniqueCount="76">
  <si>
    <t>비고</t>
    <phoneticPr fontId="2" type="noConversion"/>
  </si>
  <si>
    <t>단과대학</t>
    <phoneticPr fontId="2" type="noConversion"/>
  </si>
  <si>
    <t>취업지원과 개설과목</t>
    <phoneticPr fontId="2" type="noConversion"/>
  </si>
  <si>
    <t>국내</t>
    <phoneticPr fontId="2" type="noConversion"/>
  </si>
  <si>
    <t>과정</t>
    <phoneticPr fontId="2" type="noConversion"/>
  </si>
  <si>
    <t>교과목명</t>
    <phoneticPr fontId="2" type="noConversion"/>
  </si>
  <si>
    <t>학점</t>
    <phoneticPr fontId="2" type="noConversion"/>
  </si>
  <si>
    <t>학점</t>
    <phoneticPr fontId="2" type="noConversion"/>
  </si>
  <si>
    <t>실습시작일</t>
    <phoneticPr fontId="2" type="noConversion"/>
  </si>
  <si>
    <t>실습지원비
(총금액)</t>
    <phoneticPr fontId="2" type="noConversion"/>
  </si>
  <si>
    <t>과목코드</t>
    <phoneticPr fontId="2" type="noConversion"/>
  </si>
  <si>
    <t>학과(전공)</t>
    <phoneticPr fontId="2" type="noConversion"/>
  </si>
  <si>
    <t>영역</t>
    <phoneticPr fontId="2" type="noConversion"/>
  </si>
  <si>
    <t>구분</t>
    <phoneticPr fontId="2" type="noConversion"/>
  </si>
  <si>
    <t>연번</t>
    <phoneticPr fontId="2" type="noConversion"/>
  </si>
  <si>
    <t>이름</t>
    <phoneticPr fontId="2" type="noConversion"/>
  </si>
  <si>
    <t>학번</t>
    <phoneticPr fontId="2" type="noConversion"/>
  </si>
  <si>
    <t>학년</t>
    <phoneticPr fontId="2" type="noConversion"/>
  </si>
  <si>
    <t>성별</t>
    <phoneticPr fontId="2" type="noConversion"/>
  </si>
  <si>
    <t>연락처</t>
    <phoneticPr fontId="2" type="noConversion"/>
  </si>
  <si>
    <t>국내/국외</t>
    <phoneticPr fontId="2" type="noConversion"/>
  </si>
  <si>
    <t>실습기관명</t>
    <phoneticPr fontId="2" type="noConversion"/>
  </si>
  <si>
    <t>실습기간</t>
    <phoneticPr fontId="2" type="noConversion"/>
  </si>
  <si>
    <t>실습종료일</t>
    <phoneticPr fontId="2" type="noConversion"/>
  </si>
  <si>
    <t>비고</t>
    <phoneticPr fontId="2" type="noConversion"/>
  </si>
  <si>
    <t>상해보험 
가입처</t>
    <phoneticPr fontId="2" type="noConversion"/>
  </si>
  <si>
    <t>◎ 수강신청 과목명(예정) 및 과목코드</t>
    <phoneticPr fontId="2" type="noConversion"/>
  </si>
  <si>
    <t>과목코드-분반</t>
    <phoneticPr fontId="2" type="noConversion"/>
  </si>
  <si>
    <t>학과/사업단</t>
    <phoneticPr fontId="2" type="noConversion"/>
  </si>
  <si>
    <t>경영대학</t>
    <phoneticPr fontId="2" type="noConversion"/>
  </si>
  <si>
    <t>남</t>
    <phoneticPr fontId="2" type="noConversion"/>
  </si>
  <si>
    <t>010-1234-1234</t>
    <phoneticPr fontId="2" type="noConversion"/>
  </si>
  <si>
    <t>123-12-12345</t>
    <phoneticPr fontId="2" type="noConversion"/>
  </si>
  <si>
    <t>사업자등록번호</t>
    <phoneticPr fontId="2" type="noConversion"/>
  </si>
  <si>
    <t xml:space="preserve">신청 사업단/학과 : </t>
  </si>
  <si>
    <t>카카오</t>
    <phoneticPr fontId="2" type="noConversion"/>
  </si>
  <si>
    <t>현장실습학기제 운영방법</t>
    <phoneticPr fontId="2" type="noConversion"/>
  </si>
  <si>
    <t>자율현장실습학기제</t>
    <phoneticPr fontId="2" type="noConversion"/>
  </si>
  <si>
    <t>기업실습비
(총금액)</t>
    <phoneticPr fontId="2" type="noConversion"/>
  </si>
  <si>
    <t>표준현장실습학기제</t>
    <phoneticPr fontId="2" type="noConversion"/>
  </si>
  <si>
    <t>네이버</t>
    <phoneticPr fontId="2" type="noConversion"/>
  </si>
  <si>
    <t>경영학전공</t>
    <phoneticPr fontId="2" type="noConversion"/>
  </si>
  <si>
    <t>여</t>
    <phoneticPr fontId="2" type="noConversion"/>
  </si>
  <si>
    <t>010-4321-4321</t>
    <phoneticPr fontId="2" type="noConversion"/>
  </si>
  <si>
    <t>123-12-89000</t>
    <phoneticPr fontId="2" type="noConversion"/>
  </si>
  <si>
    <t>수강신청 과목명</t>
    <phoneticPr fontId="2" type="noConversion"/>
  </si>
  <si>
    <t>기업(월급) 30%</t>
    <phoneticPr fontId="2" type="noConversion"/>
  </si>
  <si>
    <t>8주</t>
    <phoneticPr fontId="2" type="noConversion"/>
  </si>
  <si>
    <t>4주</t>
    <phoneticPr fontId="2" type="noConversion"/>
  </si>
  <si>
    <t>사회과학대학</t>
    <phoneticPr fontId="2" type="noConversion"/>
  </si>
  <si>
    <t>부동산학과</t>
    <phoneticPr fontId="2" type="noConversion"/>
  </si>
  <si>
    <t>8주</t>
    <phoneticPr fontId="2" type="noConversion"/>
  </si>
  <si>
    <t>4주</t>
    <phoneticPr fontId="2" type="noConversion"/>
  </si>
  <si>
    <t>◎ 자율현장실습학기제 학교지원금(4주기준) : 500,000원(125,000원*4주)/ 단, 교비 예산 여부에 따라 지급하지 않을 수 있음.</t>
    <phoneticPr fontId="2" type="noConversion"/>
  </si>
  <si>
    <t>◎ 표준현장실습학기제 학교지원금(4주기준) : 최저임금 기준 25% 기업 보전(최저임금 100% 이상 기업에서 학생에게 지급 시)</t>
    <phoneticPr fontId="2" type="noConversion"/>
  </si>
  <si>
    <t xml:space="preserve">◎ 현장실습학기제 참여기업 지원비(4주기준)                       </t>
    <phoneticPr fontId="2" type="noConversion"/>
  </si>
  <si>
    <t>국내단기현장실습(8주)</t>
    <phoneticPr fontId="2" type="noConversion"/>
  </si>
  <si>
    <t>국내단기현장실습(4주)</t>
    <phoneticPr fontId="2" type="noConversion"/>
  </si>
  <si>
    <t>국내단기현장실습(8주)</t>
    <phoneticPr fontId="2" type="noConversion"/>
  </si>
  <si>
    <t>기업(월급) 75%</t>
    <phoneticPr fontId="2" type="noConversion"/>
  </si>
  <si>
    <t>학교지원(장학)금</t>
    <phoneticPr fontId="2" type="noConversion"/>
  </si>
  <si>
    <t>학교→학생지원(장학)금 
지원처</t>
    <phoneticPr fontId="2" type="noConversion"/>
  </si>
  <si>
    <t>자선*</t>
    <phoneticPr fontId="2" type="noConversion"/>
  </si>
  <si>
    <t>* 2026년 이전 현장실습 교과목을 타 학과 전공인정 교과목 지정 시 전선으로 인정.</t>
    <phoneticPr fontId="2" type="noConversion"/>
  </si>
  <si>
    <t>춘천학생지원과</t>
    <phoneticPr fontId="2" type="noConversion"/>
  </si>
  <si>
    <t>김채용</t>
    <phoneticPr fontId="2" type="noConversion"/>
  </si>
  <si>
    <t>김구직</t>
    <phoneticPr fontId="2" type="noConversion"/>
  </si>
  <si>
    <t>지도교수명</t>
    <phoneticPr fontId="2" type="noConversion"/>
  </si>
  <si>
    <t>나교수</t>
    <phoneticPr fontId="2" type="noConversion"/>
  </si>
  <si>
    <t>강교원</t>
    <phoneticPr fontId="2" type="noConversion"/>
  </si>
  <si>
    <t>2026학년도 동계 현장실습학기제 선발 내역(현장실습지원센터 외)</t>
    <phoneticPr fontId="2" type="noConversion"/>
  </si>
  <si>
    <t xml:space="preserve">   - 자율현장실습학기제 : 616,320원(최저임금 30% 주급기준)/ 647,890원(최저임금 30% 월급기준)</t>
    <phoneticPr fontId="2" type="noConversion"/>
  </si>
  <si>
    <t xml:space="preserve">   - 표준현장실습학기제 : 2,054,400원(최저임금 75%, 주급기준)/ 2,236,300원(최저임금 75%, 월급기준)</t>
    <phoneticPr fontId="2" type="noConversion"/>
  </si>
  <si>
    <t>2026.12.21.</t>
    <phoneticPr fontId="2" type="noConversion"/>
  </si>
  <si>
    <t>2027.2.18.</t>
    <phoneticPr fontId="2" type="noConversion"/>
  </si>
  <si>
    <t>2027.1.20.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</si>
</sst>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i/>
      <sz val="10"/>
      <color theme="4" tint="-0.49998474074526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6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 shrinkToFit="1"/>
    </xf>
    <xf numFmtId="14" fontId="6" fillId="0" borderId="0" xfId="2" applyNumberFormat="1" applyFont="1" applyFill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41" fontId="6" fillId="0" borderId="0" xfId="3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10" fillId="4" borderId="0" xfId="0" applyFont="1" applyFill="1" applyAlignment="1">
      <alignment vertical="center"/>
    </xf>
    <xf numFmtId="0" fontId="0" fillId="4" borderId="0" xfId="0" applyFill="1">
      <alignment vertical="center"/>
    </xf>
    <xf numFmtId="0" fontId="0" fillId="4" borderId="0" xfId="0" applyFill="1" applyAlignment="1">
      <alignment horizontal="center" vertical="center"/>
    </xf>
    <xf numFmtId="0" fontId="10" fillId="4" borderId="0" xfId="0" applyFont="1" applyFill="1" applyBorder="1" applyAlignment="1">
      <alignment horizontal="left" vertical="center"/>
    </xf>
    <xf numFmtId="0" fontId="3" fillId="4" borderId="0" xfId="0" applyFont="1" applyFill="1" applyBorder="1" applyAlignment="1">
      <alignment horizontal="left" vertical="center" wrapText="1"/>
    </xf>
    <xf numFmtId="0" fontId="3" fillId="4" borderId="0" xfId="0" applyFont="1" applyFill="1" applyBorder="1" applyAlignment="1">
      <alignment horizontal="left" vertical="center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>
      <alignment vertical="center"/>
    </xf>
    <xf numFmtId="0" fontId="10" fillId="4" borderId="0" xfId="0" applyFont="1" applyFill="1">
      <alignment vertical="center"/>
    </xf>
    <xf numFmtId="0" fontId="7" fillId="5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shrinkToFit="1"/>
    </xf>
    <xf numFmtId="0" fontId="6" fillId="0" borderId="1" xfId="2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shrinkToFit="1"/>
    </xf>
    <xf numFmtId="0" fontId="10" fillId="6" borderId="0" xfId="0" applyFont="1" applyFill="1" applyAlignment="1">
      <alignment horizontal="left" vertical="center"/>
    </xf>
    <xf numFmtId="0" fontId="4" fillId="6" borderId="0" xfId="0" applyFont="1" applyFill="1" applyBorder="1" applyAlignment="1">
      <alignment vertical="center"/>
    </xf>
    <xf numFmtId="41" fontId="6" fillId="0" borderId="1" xfId="3" applyFont="1" applyBorder="1" applyAlignment="1">
      <alignment horizontal="center" vertical="center" shrinkToFit="1"/>
    </xf>
    <xf numFmtId="14" fontId="6" fillId="0" borderId="1" xfId="2" applyNumberFormat="1" applyFont="1" applyFill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shrinkToFit="1"/>
    </xf>
    <xf numFmtId="3" fontId="6" fillId="0" borderId="1" xfId="0" applyNumberFormat="1" applyFont="1" applyBorder="1" applyAlignment="1">
      <alignment horizontal="right" vertical="center" shrinkToFit="1"/>
    </xf>
    <xf numFmtId="0" fontId="8" fillId="7" borderId="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3" borderId="1" xfId="0" applyFont="1" applyFill="1" applyBorder="1" applyAlignment="1">
      <alignment horizontal="center" vertical="center" shrinkToFit="1"/>
    </xf>
    <xf numFmtId="0" fontId="6" fillId="8" borderId="1" xfId="0" applyFont="1" applyFill="1" applyBorder="1" applyAlignment="1">
      <alignment horizontal="center" vertical="center" shrinkToFit="1"/>
    </xf>
    <xf numFmtId="0" fontId="11" fillId="4" borderId="0" xfId="0" applyFont="1" applyFill="1">
      <alignment vertical="center"/>
    </xf>
    <xf numFmtId="0" fontId="12" fillId="4" borderId="0" xfId="0" applyFont="1" applyFill="1">
      <alignment vertical="center"/>
    </xf>
    <xf numFmtId="0" fontId="9" fillId="0" borderId="0" xfId="0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3" xfId="2" xr:uid="{00000000-0005-0000-0000-000002000000}"/>
    <cellStyle name="표준 4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7"/>
  <sheetViews>
    <sheetView tabSelected="1" workbookViewId="0">
      <selection activeCell="M21" sqref="M21"/>
    </sheetView>
  </sheetViews>
  <sheetFormatPr defaultRowHeight="16.5" x14ac:dyDescent="0.3"/>
  <cols>
    <col min="1" max="1" width="4.375" customWidth="1"/>
    <col min="2" max="2" width="12" customWidth="1"/>
    <col min="3" max="3" width="11.25" customWidth="1"/>
    <col min="4" max="4" width="9.125" customWidth="1"/>
    <col min="5" max="5" width="7.375" customWidth="1"/>
    <col min="6" max="6" width="8.625" customWidth="1"/>
    <col min="7" max="8" width="4" customWidth="1"/>
    <col min="9" max="9" width="11" customWidth="1"/>
    <col min="10" max="10" width="8" customWidth="1"/>
    <col min="11" max="11" width="9.5" customWidth="1"/>
    <col min="12" max="12" width="12" customWidth="1"/>
    <col min="13" max="13" width="7.125" customWidth="1"/>
    <col min="14" max="14" width="8.375" customWidth="1"/>
    <col min="15" max="15" width="8.75" customWidth="1"/>
    <col min="16" max="16" width="13.875" bestFit="1" customWidth="1"/>
    <col min="17" max="17" width="8.75" customWidth="1"/>
    <col min="18" max="18" width="4.75" bestFit="1" customWidth="1"/>
    <col min="19" max="19" width="12.125" customWidth="1"/>
    <col min="20" max="20" width="10.25" customWidth="1"/>
    <col min="21" max="21" width="12.125" customWidth="1"/>
    <col min="22" max="22" width="9.5" customWidth="1"/>
    <col min="23" max="23" width="8.625" bestFit="1" customWidth="1"/>
    <col min="24" max="24" width="10.125" bestFit="1" customWidth="1"/>
    <col min="25" max="25" width="10.125" customWidth="1"/>
    <col min="26" max="26" width="8.75" customWidth="1"/>
  </cols>
  <sheetData>
    <row r="1" spans="1:26" ht="26.25" x14ac:dyDescent="0.3">
      <c r="A1" s="36" t="s">
        <v>70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26" ht="24.75" customHeight="1" x14ac:dyDescent="0.3">
      <c r="A2" s="24" t="s">
        <v>34</v>
      </c>
      <c r="B2" s="25"/>
      <c r="C2" s="25"/>
      <c r="D2" s="25"/>
      <c r="E2" s="25"/>
    </row>
    <row r="3" spans="1:26" x14ac:dyDescent="0.3">
      <c r="A3" s="31" t="s">
        <v>14</v>
      </c>
      <c r="B3" s="31" t="s">
        <v>13</v>
      </c>
      <c r="C3" s="31" t="s">
        <v>1</v>
      </c>
      <c r="D3" s="31" t="s">
        <v>11</v>
      </c>
      <c r="E3" s="31" t="s">
        <v>15</v>
      </c>
      <c r="F3" s="31" t="s">
        <v>16</v>
      </c>
      <c r="G3" s="31" t="s">
        <v>17</v>
      </c>
      <c r="H3" s="31" t="s">
        <v>18</v>
      </c>
      <c r="I3" s="31" t="s">
        <v>19</v>
      </c>
      <c r="J3" s="31" t="s">
        <v>20</v>
      </c>
      <c r="K3" s="31" t="s">
        <v>21</v>
      </c>
      <c r="L3" s="31" t="s">
        <v>33</v>
      </c>
      <c r="M3" s="31" t="s">
        <v>22</v>
      </c>
      <c r="N3" s="31" t="s">
        <v>8</v>
      </c>
      <c r="O3" s="31" t="s">
        <v>23</v>
      </c>
      <c r="P3" s="31" t="s">
        <v>45</v>
      </c>
      <c r="Q3" s="31" t="s">
        <v>10</v>
      </c>
      <c r="R3" s="31" t="s">
        <v>7</v>
      </c>
      <c r="S3" s="31" t="s">
        <v>36</v>
      </c>
      <c r="T3" s="32" t="s">
        <v>38</v>
      </c>
      <c r="U3" s="32" t="s">
        <v>61</v>
      </c>
      <c r="V3" s="32" t="s">
        <v>60</v>
      </c>
      <c r="W3" s="32" t="s">
        <v>67</v>
      </c>
      <c r="X3" s="32" t="s">
        <v>25</v>
      </c>
      <c r="Y3" s="32" t="s">
        <v>9</v>
      </c>
      <c r="Z3" s="32" t="s">
        <v>24</v>
      </c>
    </row>
    <row r="4" spans="1:26" ht="27" customHeight="1" x14ac:dyDescent="0.3">
      <c r="A4" s="22">
        <v>1</v>
      </c>
      <c r="B4" s="21" t="s">
        <v>28</v>
      </c>
      <c r="C4" s="21" t="s">
        <v>49</v>
      </c>
      <c r="D4" s="21" t="s">
        <v>50</v>
      </c>
      <c r="E4" s="21" t="s">
        <v>66</v>
      </c>
      <c r="F4" s="21">
        <v>20181234</v>
      </c>
      <c r="G4" s="21">
        <v>4</v>
      </c>
      <c r="H4" s="21" t="s">
        <v>30</v>
      </c>
      <c r="I4" s="21" t="s">
        <v>31</v>
      </c>
      <c r="J4" s="21" t="s">
        <v>3</v>
      </c>
      <c r="K4" s="21" t="s">
        <v>35</v>
      </c>
      <c r="L4" s="21" t="s">
        <v>32</v>
      </c>
      <c r="M4" s="27" t="s">
        <v>47</v>
      </c>
      <c r="N4" s="27" t="s">
        <v>73</v>
      </c>
      <c r="O4" s="28" t="s">
        <v>74</v>
      </c>
      <c r="P4" s="23" t="s">
        <v>58</v>
      </c>
      <c r="Q4" s="23">
        <v>22200023</v>
      </c>
      <c r="R4" s="26">
        <v>6</v>
      </c>
      <c r="S4" s="26" t="s">
        <v>37</v>
      </c>
      <c r="T4" s="29">
        <v>1295780</v>
      </c>
      <c r="U4" s="23" t="s">
        <v>64</v>
      </c>
      <c r="V4" s="29">
        <v>1000000</v>
      </c>
      <c r="W4" s="23" t="s">
        <v>68</v>
      </c>
      <c r="X4" s="26" t="s">
        <v>64</v>
      </c>
      <c r="Y4" s="29">
        <f>SUM(T4:V4)</f>
        <v>2295780</v>
      </c>
      <c r="Z4" s="26" t="s">
        <v>46</v>
      </c>
    </row>
    <row r="5" spans="1:26" ht="27" customHeight="1" x14ac:dyDescent="0.3">
      <c r="A5" s="22">
        <v>2</v>
      </c>
      <c r="B5" s="21" t="s">
        <v>28</v>
      </c>
      <c r="C5" s="21" t="s">
        <v>29</v>
      </c>
      <c r="D5" s="21" t="s">
        <v>41</v>
      </c>
      <c r="E5" s="21" t="s">
        <v>65</v>
      </c>
      <c r="F5" s="21">
        <v>20185678</v>
      </c>
      <c r="G5" s="21">
        <v>4</v>
      </c>
      <c r="H5" s="21" t="s">
        <v>42</v>
      </c>
      <c r="I5" s="21" t="s">
        <v>43</v>
      </c>
      <c r="J5" s="21" t="s">
        <v>3</v>
      </c>
      <c r="K5" s="21" t="s">
        <v>40</v>
      </c>
      <c r="L5" s="21" t="s">
        <v>44</v>
      </c>
      <c r="M5" s="27" t="s">
        <v>48</v>
      </c>
      <c r="N5" s="27" t="s">
        <v>75</v>
      </c>
      <c r="O5" s="28" t="s">
        <v>74</v>
      </c>
      <c r="P5" s="23" t="s">
        <v>57</v>
      </c>
      <c r="Q5" s="23">
        <v>22200024</v>
      </c>
      <c r="R5" s="26">
        <v>3</v>
      </c>
      <c r="S5" s="26" t="s">
        <v>39</v>
      </c>
      <c r="T5" s="26">
        <v>1677230</v>
      </c>
      <c r="U5" s="33"/>
      <c r="V5" s="33"/>
      <c r="W5" s="23" t="s">
        <v>69</v>
      </c>
      <c r="X5" s="26" t="s">
        <v>64</v>
      </c>
      <c r="Y5" s="29">
        <f>SUM(T5:V5)</f>
        <v>1677230</v>
      </c>
      <c r="Z5" s="26" t="s">
        <v>59</v>
      </c>
    </row>
    <row r="6" spans="1:26" ht="16.5" customHeight="1" x14ac:dyDescent="0.3">
      <c r="A6" s="1"/>
      <c r="B6" s="2"/>
      <c r="C6" s="2"/>
      <c r="D6" s="2"/>
      <c r="E6" s="1"/>
      <c r="F6" s="1"/>
      <c r="G6" s="1"/>
      <c r="H6" s="1"/>
      <c r="I6" s="1"/>
      <c r="J6" s="1"/>
      <c r="K6" s="1"/>
      <c r="L6" s="1"/>
      <c r="M6" s="1"/>
      <c r="N6" s="3"/>
      <c r="O6" s="3"/>
      <c r="P6" s="4"/>
      <c r="Q6" s="5"/>
      <c r="R6" s="5"/>
      <c r="S6" s="5"/>
      <c r="T6" s="7"/>
      <c r="U6" s="8"/>
      <c r="V6" s="8"/>
      <c r="W6" s="6"/>
      <c r="X6" s="8"/>
      <c r="Y6" s="7"/>
      <c r="Z6" s="7"/>
    </row>
    <row r="7" spans="1:26" ht="16.5" customHeight="1" x14ac:dyDescent="0.3">
      <c r="A7" s="10" t="s">
        <v>53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2"/>
      <c r="S7" s="12"/>
      <c r="T7" s="11"/>
      <c r="U7" s="11"/>
      <c r="V7" s="11"/>
      <c r="W7" s="11"/>
      <c r="X7" s="11"/>
      <c r="Y7" s="11"/>
      <c r="Z7" s="11"/>
    </row>
    <row r="8" spans="1:26" ht="16.5" customHeight="1" x14ac:dyDescent="0.3">
      <c r="A8" s="10" t="s">
        <v>54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2"/>
      <c r="S8" s="12"/>
      <c r="T8" s="11"/>
      <c r="U8" s="11"/>
      <c r="V8" s="11"/>
      <c r="W8" s="11"/>
      <c r="X8" s="11"/>
      <c r="Y8" s="11"/>
      <c r="Z8" s="11"/>
    </row>
    <row r="9" spans="1:26" ht="16.5" customHeight="1" x14ac:dyDescent="0.3">
      <c r="A9" s="13" t="s">
        <v>55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2"/>
      <c r="S9" s="12"/>
      <c r="T9" s="11"/>
      <c r="U9" s="11"/>
      <c r="V9" s="11"/>
      <c r="W9" s="11"/>
      <c r="X9" s="11"/>
      <c r="Y9" s="11"/>
      <c r="Z9" s="11"/>
    </row>
    <row r="10" spans="1:26" ht="16.5" customHeight="1" x14ac:dyDescent="0.3">
      <c r="A10" s="15" t="s">
        <v>71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6"/>
      <c r="S10" s="16"/>
      <c r="T10" s="17"/>
      <c r="U10" s="17"/>
      <c r="V10" s="17"/>
      <c r="W10" s="17"/>
      <c r="X10" s="17"/>
      <c r="Y10" s="17"/>
      <c r="Z10" s="17"/>
    </row>
    <row r="11" spans="1:26" ht="16.5" customHeight="1" x14ac:dyDescent="0.3">
      <c r="A11" s="15" t="s">
        <v>72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6"/>
      <c r="S11" s="16"/>
      <c r="T11" s="17"/>
      <c r="U11" s="17"/>
      <c r="V11" s="17"/>
      <c r="W11" s="17"/>
      <c r="X11" s="17"/>
      <c r="Y11" s="17"/>
      <c r="Z11" s="17"/>
    </row>
    <row r="12" spans="1:26" ht="16.5" customHeight="1" x14ac:dyDescent="0.3">
      <c r="A12" s="18" t="s">
        <v>26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2"/>
      <c r="S12" s="12"/>
      <c r="T12" s="11"/>
      <c r="U12" s="11"/>
      <c r="V12" s="11"/>
      <c r="W12" s="11"/>
      <c r="X12" s="11"/>
      <c r="Y12" s="11"/>
      <c r="Z12" s="11"/>
    </row>
    <row r="13" spans="1:26" ht="16.5" customHeight="1" x14ac:dyDescent="0.3">
      <c r="A13" s="37" t="s">
        <v>2</v>
      </c>
      <c r="B13" s="38"/>
      <c r="C13" s="38"/>
      <c r="D13" s="38"/>
      <c r="E13" s="38"/>
      <c r="F13" s="39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2"/>
      <c r="S13" s="12"/>
      <c r="T13" s="11"/>
      <c r="U13" s="11"/>
      <c r="V13" s="11"/>
      <c r="W13" s="11"/>
      <c r="X13" s="11"/>
      <c r="Y13" s="11"/>
      <c r="Z13" s="11"/>
    </row>
    <row r="14" spans="1:26" ht="16.5" customHeight="1" x14ac:dyDescent="0.3">
      <c r="A14" s="19" t="s">
        <v>4</v>
      </c>
      <c r="B14" s="19" t="s">
        <v>5</v>
      </c>
      <c r="C14" s="19" t="s">
        <v>27</v>
      </c>
      <c r="D14" s="19" t="s">
        <v>6</v>
      </c>
      <c r="E14" s="19" t="s">
        <v>12</v>
      </c>
      <c r="F14" s="19" t="s">
        <v>0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2"/>
      <c r="S14" s="12"/>
      <c r="T14" s="11"/>
      <c r="U14" s="11"/>
      <c r="V14" s="11"/>
      <c r="W14" s="11"/>
      <c r="X14" s="11"/>
      <c r="Y14" s="11"/>
      <c r="Z14" s="11"/>
    </row>
    <row r="15" spans="1:26" ht="23.1" customHeight="1" x14ac:dyDescent="0.3">
      <c r="A15" s="30" t="s">
        <v>51</v>
      </c>
      <c r="B15" s="30" t="s">
        <v>56</v>
      </c>
      <c r="C15" s="30">
        <v>22200023</v>
      </c>
      <c r="D15" s="30">
        <v>6</v>
      </c>
      <c r="E15" s="20" t="s">
        <v>62</v>
      </c>
      <c r="F15" s="9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2"/>
      <c r="S15" s="12"/>
      <c r="T15" s="11"/>
      <c r="U15" s="11"/>
      <c r="V15" s="11"/>
      <c r="W15" s="11"/>
      <c r="X15" s="11"/>
      <c r="Y15" s="11"/>
      <c r="Z15" s="11"/>
    </row>
    <row r="16" spans="1:26" ht="23.1" customHeight="1" x14ac:dyDescent="0.3">
      <c r="A16" s="20" t="s">
        <v>52</v>
      </c>
      <c r="B16" s="9" t="s">
        <v>57</v>
      </c>
      <c r="C16" s="20">
        <v>22200024</v>
      </c>
      <c r="D16" s="20">
        <v>3</v>
      </c>
      <c r="E16" s="20" t="s">
        <v>62</v>
      </c>
      <c r="F16" s="9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2"/>
      <c r="S16" s="12"/>
      <c r="T16" s="11"/>
      <c r="U16" s="11"/>
      <c r="V16" s="11"/>
      <c r="W16" s="11"/>
      <c r="X16" s="11"/>
      <c r="Y16" s="11"/>
      <c r="Z16" s="11"/>
    </row>
    <row r="17" spans="1:26" ht="16.5" customHeight="1" x14ac:dyDescent="0.3">
      <c r="A17" s="34" t="s">
        <v>63</v>
      </c>
      <c r="B17" s="35"/>
      <c r="C17" s="35"/>
      <c r="D17" s="35"/>
      <c r="E17" s="35"/>
      <c r="F17" s="35"/>
      <c r="G17" s="35"/>
      <c r="H17" s="35"/>
      <c r="I17" s="35"/>
      <c r="J17" s="35"/>
      <c r="K17" s="11"/>
      <c r="L17" s="11"/>
      <c r="M17" s="11"/>
      <c r="N17" s="11"/>
      <c r="O17" s="11"/>
      <c r="P17" s="11"/>
      <c r="Q17" s="11"/>
      <c r="R17" s="12"/>
      <c r="S17" s="12"/>
      <c r="T17" s="11"/>
      <c r="U17" s="11"/>
      <c r="V17" s="11"/>
      <c r="W17" s="11"/>
      <c r="X17" s="11"/>
      <c r="Y17" s="11"/>
      <c r="Z17" s="11"/>
    </row>
  </sheetData>
  <mergeCells count="2">
    <mergeCell ref="A1:O1"/>
    <mergeCell ref="A13:F13"/>
  </mergeCells>
  <phoneticPr fontId="2" type="noConversion"/>
  <pageMargins left="0.25" right="0.25" top="0.75" bottom="0.75" header="0.3" footer="0.3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bhlee</dc:creator>
  <cp:lastModifiedBy>User</cp:lastModifiedBy>
  <cp:lastPrinted>2016-10-04T07:36:48Z</cp:lastPrinted>
  <dcterms:created xsi:type="dcterms:W3CDTF">2015-08-17T11:59:28Z</dcterms:created>
  <dcterms:modified xsi:type="dcterms:W3CDTF">2026-09-09T09:46:08Z</dcterms:modified>
</cp:coreProperties>
</file>